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ment Model" state="visible" r:id="rId4"/>
  </sheets>
  <calcPr calcId="171027"/>
</workbook>
</file>

<file path=xl/sharedStrings.xml><?xml version="1.0" encoding="utf-8"?>
<sst xmlns="http://schemas.openxmlformats.org/spreadsheetml/2006/main" count="30" uniqueCount="30">
  <si>
    <t>iziRisk Sample Model — 5-Year Investment NPV (deterministic)</t>
  </si>
  <si>
    <t>A plain Excel model with no probability distributions yet — upload it to "Just iziRisk it!" to see it traced and converted to a Monte Carlo model.</t>
  </si>
  <si>
    <t>Assumptions</t>
  </si>
  <si>
    <t>Initial Investment ($)</t>
  </si>
  <si>
    <t>Discount Rate</t>
  </si>
  <si>
    <t>Year 1 Units Sold</t>
  </si>
  <si>
    <t>Annual Volume Growth</t>
  </si>
  <si>
    <t>Unit Selling Price ($)</t>
  </si>
  <si>
    <t>Unit Variable Cost ($)</t>
  </si>
  <si>
    <t>Annual Fixed Costs ($)</t>
  </si>
  <si>
    <t>Project Life (Years)</t>
  </si>
  <si>
    <t>Tax Rate</t>
  </si>
  <si>
    <t>5-Year Projection</t>
  </si>
  <si>
    <t>Year 1</t>
  </si>
  <si>
    <t>Year 2</t>
  </si>
  <si>
    <t>Year 3</t>
  </si>
  <si>
    <t>Year 4</t>
  </si>
  <si>
    <t>Year 5</t>
  </si>
  <si>
    <t>Units Sold</t>
  </si>
  <si>
    <t>Revenue ($)</t>
  </si>
  <si>
    <t>Variable Costs ($)</t>
  </si>
  <si>
    <t>Fixed Costs ($)</t>
  </si>
  <si>
    <t>Total Costs ($)</t>
  </si>
  <si>
    <t>EBITDA ($)</t>
  </si>
  <si>
    <t>Depreciation ($)</t>
  </si>
  <si>
    <t>EBIT ($)</t>
  </si>
  <si>
    <t>Tax ($)</t>
  </si>
  <si>
    <t>Net Income ($)</t>
  </si>
  <si>
    <t>Free Cash Flow ($)</t>
  </si>
  <si>
    <t>Net Present Value (NPV)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</si>
</sst>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i/>
      <color rgb="FF666666"/>
    </font>
    <font>
      <b/>
    </font>
    <font>
      <color rgb="FF1155CC"/>
    </font>
    <font>
      <b/>
      <sz val="1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4" fillId="0" borderId="0" xfId="0" applyNumberFormat="1" applyFont="1"/>
    <xf numFmtId="164" fontId="4" fillId="0" borderId="0" xfId="0" applyNumberFormat="1" applyFont="1"/>
    <xf numFmtId="4" fontId="4" fillId="0" borderId="0" xfId="0" applyNumberFormat="1" applyFont="1"/>
    <xf numFmtId="1" fontId="4" fillId="0" borderId="0" xfId="0" applyNumberFormat="1" applyFont="1"/>
    <xf numFmtId="0" fontId="3" fillId="0" borderId="0" xfId="0" applyFont="1" applyAlignment="1">
      <alignment horizontal="right"/>
    </xf>
    <xf numFmtId="3" fontId="0" fillId="0" borderId="0" xfId="0" applyNumberFormat="1"/>
    <xf numFmtId="3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/>
  </sheetViews>
  <sheetFormatPr defaultRowHeight="15" outlineLevelRow="0" outlineLevelCol="0" x14ac:dyDescent="55"/>
  <cols>
    <col min="1" max="1" width="30" customWidth="1"/>
    <col min="2" max="2" width="16" customWidth="1"/>
    <col min="3" max="7" width="14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1" x14ac:dyDescent="0.25">
      <c r="A4" s="3" t="s">
        <v>2</v>
      </c>
    </row>
    <row r="5" spans="1:2" x14ac:dyDescent="0.25">
      <c r="A5" t="s">
        <v>3</v>
      </c>
      <c r="B5" s="4">
        <v>500000</v>
      </c>
    </row>
    <row r="6" spans="1:2" x14ac:dyDescent="0.25">
      <c r="A6" t="s">
        <v>4</v>
      </c>
      <c r="B6" s="5">
        <v>0.1</v>
      </c>
    </row>
    <row r="7" spans="1:2" x14ac:dyDescent="0.25">
      <c r="A7" t="s">
        <v>5</v>
      </c>
      <c r="B7" s="4">
        <v>12000</v>
      </c>
    </row>
    <row r="8" spans="1:2" x14ac:dyDescent="0.25">
      <c r="A8" t="s">
        <v>6</v>
      </c>
      <c r="B8" s="5">
        <v>0.08</v>
      </c>
    </row>
    <row r="9" spans="1:2" x14ac:dyDescent="0.25">
      <c r="A9" t="s">
        <v>7</v>
      </c>
      <c r="B9" s="6">
        <v>50</v>
      </c>
    </row>
    <row r="10" spans="1:2" x14ac:dyDescent="0.25">
      <c r="A10" t="s">
        <v>8</v>
      </c>
      <c r="B10" s="6">
        <v>28</v>
      </c>
    </row>
    <row r="11" spans="1:2" x14ac:dyDescent="0.25">
      <c r="A11" t="s">
        <v>9</v>
      </c>
      <c r="B11" s="4">
        <v>150000</v>
      </c>
    </row>
    <row r="12" spans="1:2" x14ac:dyDescent="0.25">
      <c r="A12" t="s">
        <v>10</v>
      </c>
      <c r="B12" s="7">
        <v>5</v>
      </c>
    </row>
    <row r="13" spans="1:2" x14ac:dyDescent="0.25">
      <c r="A13" t="s">
        <v>11</v>
      </c>
      <c r="B13" s="5">
        <v>0.25</v>
      </c>
    </row>
    <row r="15" spans="1:7" x14ac:dyDescent="0.25">
      <c r="A15" s="3" t="s">
        <v>12</v>
      </c>
      <c r="C15" s="8" t="s">
        <v>13</v>
      </c>
      <c r="D15" s="8" t="s">
        <v>14</v>
      </c>
      <c r="E15" s="8" t="s">
        <v>15</v>
      </c>
      <c r="F15" s="8" t="s">
        <v>16</v>
      </c>
      <c r="G15" s="8" t="s">
        <v>17</v>
      </c>
    </row>
    <row r="16" spans="1:7" x14ac:dyDescent="0.25">
      <c r="A16" t="s">
        <v>18</v>
      </c>
      <c r="C16" s="9">
        <f>$B$7</f>
      </c>
      <c r="D16" s="9">
        <f>C16*(1+$B$8)</f>
      </c>
      <c r="E16" s="9">
        <f>D16*(1+$B$8)</f>
      </c>
      <c r="F16" s="9">
        <f>E16*(1+$B$8)</f>
      </c>
      <c r="G16" s="9">
        <f>F16*(1+$B$8)</f>
      </c>
    </row>
    <row r="17" spans="1:7" x14ac:dyDescent="0.25">
      <c r="A17" t="s">
        <v>19</v>
      </c>
      <c r="C17" s="9">
        <f>C16*$B$9</f>
      </c>
      <c r="D17" s="9">
        <f>D16*$B$9</f>
      </c>
      <c r="E17" s="9">
        <f>E16*$B$9</f>
      </c>
      <c r="F17" s="9">
        <f>F16*$B$9</f>
      </c>
      <c r="G17" s="9">
        <f>G16*$B$9</f>
      </c>
    </row>
    <row r="18" spans="1:7" x14ac:dyDescent="0.25">
      <c r="A18" t="s">
        <v>20</v>
      </c>
      <c r="C18" s="9">
        <f>C16*$B$10</f>
      </c>
      <c r="D18" s="9">
        <f>D16*$B$10</f>
      </c>
      <c r="E18" s="9">
        <f>E16*$B$10</f>
      </c>
      <c r="F18" s="9">
        <f>F16*$B$10</f>
      </c>
      <c r="G18" s="9">
        <f>G16*$B$10</f>
      </c>
    </row>
    <row r="19" spans="1:7" x14ac:dyDescent="0.25">
      <c r="A19" t="s">
        <v>21</v>
      </c>
      <c r="C19" s="9">
        <f>$B$11</f>
      </c>
      <c r="D19" s="9">
        <f>$B$11</f>
      </c>
      <c r="E19" s="9">
        <f>$B$11</f>
      </c>
      <c r="F19" s="9">
        <f>$B$11</f>
      </c>
      <c r="G19" s="9">
        <f>$B$11</f>
      </c>
    </row>
    <row r="20" spans="1:7" x14ac:dyDescent="0.25">
      <c r="A20" t="s">
        <v>22</v>
      </c>
      <c r="C20" s="9">
        <f>C18+C19</f>
      </c>
      <c r="D20" s="9">
        <f>D18+D19</f>
      </c>
      <c r="E20" s="9">
        <f>E18+E19</f>
      </c>
      <c r="F20" s="9">
        <f>F18+F19</f>
      </c>
      <c r="G20" s="9">
        <f>G18+G19</f>
      </c>
    </row>
    <row r="21" spans="1:7" x14ac:dyDescent="0.25">
      <c r="A21" t="s">
        <v>23</v>
      </c>
      <c r="C21" s="9">
        <f>C17-C20</f>
      </c>
      <c r="D21" s="9">
        <f>D17-D20</f>
      </c>
      <c r="E21" s="9">
        <f>E17-E20</f>
      </c>
      <c r="F21" s="9">
        <f>F17-F20</f>
      </c>
      <c r="G21" s="9">
        <f>G17-G20</f>
      </c>
    </row>
    <row r="22" spans="1:7" x14ac:dyDescent="0.25">
      <c r="A22" t="s">
        <v>24</v>
      </c>
      <c r="C22" s="9">
        <f>$B$5/$B$12</f>
      </c>
      <c r="D22" s="9">
        <f>$B$5/$B$12</f>
      </c>
      <c r="E22" s="9">
        <f>$B$5/$B$12</f>
      </c>
      <c r="F22" s="9">
        <f>$B$5/$B$12</f>
      </c>
      <c r="G22" s="9">
        <f>$B$5/$B$12</f>
      </c>
    </row>
    <row r="23" spans="1:7" x14ac:dyDescent="0.25">
      <c r="A23" t="s">
        <v>25</v>
      </c>
      <c r="C23" s="9">
        <f>C21-C22</f>
      </c>
      <c r="D23" s="9">
        <f>D21-D22</f>
      </c>
      <c r="E23" s="9">
        <f>E21-E22</f>
      </c>
      <c r="F23" s="9">
        <f>F21-F22</f>
      </c>
      <c r="G23" s="9">
        <f>G21-G22</f>
      </c>
    </row>
    <row r="24" spans="1:7" x14ac:dyDescent="0.25">
      <c r="A24" t="s">
        <v>26</v>
      </c>
      <c r="C24" s="9">
        <f>C23*$B$13</f>
      </c>
      <c r="D24" s="9">
        <f>D23*$B$13</f>
      </c>
      <c r="E24" s="9">
        <f>E23*$B$13</f>
      </c>
      <c r="F24" s="9">
        <f>F23*$B$13</f>
      </c>
      <c r="G24" s="9">
        <f>G23*$B$13</f>
      </c>
    </row>
    <row r="25" spans="1:7" x14ac:dyDescent="0.25">
      <c r="A25" t="s">
        <v>27</v>
      </c>
      <c r="C25" s="9">
        <f>C23-C24</f>
      </c>
      <c r="D25" s="9">
        <f>D23-D24</f>
      </c>
      <c r="E25" s="9">
        <f>E23-E24</f>
      </c>
      <c r="F25" s="9">
        <f>F23-F24</f>
      </c>
      <c r="G25" s="9">
        <f>G23-G24</f>
      </c>
    </row>
    <row r="26" spans="1:7" x14ac:dyDescent="0.25">
      <c r="A26" t="s">
        <v>28</v>
      </c>
      <c r="C26" s="9">
        <f>C25+C22</f>
      </c>
      <c r="D26" s="9">
        <f>D25+D22</f>
      </c>
      <c r="E26" s="9">
        <f>E25+E22</f>
      </c>
      <c r="F26" s="9">
        <f>F25+F22</f>
      </c>
      <c r="G26" s="9">
        <f>G25+G22</f>
      </c>
    </row>
    <row r="28" spans="1:2" x14ac:dyDescent="0.25">
      <c r="A28" s="3" t="s">
        <v>29</v>
      </c>
      <c r="B28" s="10">
        <f>NPV($B$6,C26:G26)-$B$5</f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Model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iziRisk</dc:creator>
  <dc:title/>
  <dc:subject/>
  <dc:description/>
  <cp:keywords/>
  <cp:category/>
  <cp:lastModifiedBy>Unknown</cp:lastModifiedBy>
  <dcterms:created xsi:type="dcterms:W3CDTF">2026-08-17T20:29:57Z</dcterms:created>
  <dcterms:modified xsi:type="dcterms:W3CDTF">2026-08-17T20:29:57Z</dcterms:modified>
</cp:coreProperties>
</file>